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135" windowWidth="9420" windowHeight="45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Foglio1!$A$1:$G$68</definedName>
  </definedNames>
  <calcPr calcId="145621"/>
</workbook>
</file>

<file path=xl/calcChain.xml><?xml version="1.0" encoding="utf-8"?>
<calcChain xmlns="http://schemas.openxmlformats.org/spreadsheetml/2006/main">
  <c r="F53" i="1" l="1"/>
  <c r="F55" i="1"/>
  <c r="F50" i="1"/>
  <c r="F62" i="1"/>
  <c r="F47" i="1"/>
  <c r="F48" i="1"/>
  <c r="F49" i="1"/>
  <c r="F52" i="1"/>
  <c r="F54" i="1"/>
  <c r="F56" i="1"/>
  <c r="F57" i="1"/>
  <c r="F58" i="1"/>
  <c r="F59" i="1"/>
  <c r="F60" i="1"/>
  <c r="F61" i="1"/>
  <c r="F35" i="1"/>
  <c r="F16" i="1"/>
  <c r="F7" i="1"/>
  <c r="F13" i="1"/>
  <c r="F17" i="1"/>
  <c r="F25" i="1"/>
  <c r="F32" i="1"/>
  <c r="F26" i="1"/>
  <c r="F42" i="1"/>
  <c r="F40" i="1"/>
  <c r="F39" i="1"/>
  <c r="F38" i="1"/>
  <c r="F8" i="1"/>
  <c r="F9" i="1"/>
  <c r="F10" i="1"/>
  <c r="F11" i="1"/>
  <c r="F12" i="1"/>
  <c r="F14" i="1"/>
  <c r="F15" i="1"/>
  <c r="F18" i="1"/>
  <c r="F19" i="1"/>
  <c r="F20" i="1"/>
  <c r="F21" i="1"/>
  <c r="F22" i="1"/>
  <c r="F23" i="1"/>
  <c r="F24" i="1"/>
  <c r="F27" i="1"/>
  <c r="F28" i="1"/>
  <c r="F29" i="1"/>
  <c r="F30" i="1"/>
  <c r="F31" i="1"/>
  <c r="F33" i="1"/>
  <c r="F34" i="1"/>
  <c r="F36" i="1"/>
  <c r="F37" i="1"/>
  <c r="F41" i="1"/>
  <c r="F63" i="1"/>
  <c r="F43" i="1"/>
  <c r="F64" i="1"/>
</calcChain>
</file>

<file path=xl/sharedStrings.xml><?xml version="1.0" encoding="utf-8"?>
<sst xmlns="http://schemas.openxmlformats.org/spreadsheetml/2006/main" count="84" uniqueCount="84">
  <si>
    <t xml:space="preserve">Mensilmente </t>
  </si>
  <si>
    <t>Annualmente</t>
  </si>
  <si>
    <t>Tutti i giorni</t>
  </si>
  <si>
    <t xml:space="preserve">Occasionalmente/all'improvviso </t>
  </si>
  <si>
    <t xml:space="preserve">Tipologia di evento </t>
  </si>
  <si>
    <t>Religioso</t>
  </si>
  <si>
    <t>Sportivo</t>
  </si>
  <si>
    <t>Intrattenimento</t>
  </si>
  <si>
    <t>Concerto pop/rock</t>
  </si>
  <si>
    <t>Prevista vendita/consumo di alcool</t>
  </si>
  <si>
    <t>Possibile consumo di droghe</t>
  </si>
  <si>
    <t>Presenza di figure politiche-religiose</t>
  </si>
  <si>
    <t>Possibili difficoltà nella viabilità</t>
  </si>
  <si>
    <t xml:space="preserve">Presenza di tensioni socio-politiche </t>
  </si>
  <si>
    <t>&lt;12 ore</t>
  </si>
  <si>
    <t>da 12h a 3 giorni</t>
  </si>
  <si>
    <t xml:space="preserve">&gt;3 giorni </t>
  </si>
  <si>
    <t>In città</t>
  </si>
  <si>
    <t>In periferia/paesi o piccoli centri urbani</t>
  </si>
  <si>
    <t>All'aperto</t>
  </si>
  <si>
    <t>Localizzato ben definito</t>
  </si>
  <si>
    <t>Non delimitato da recinzioni</t>
  </si>
  <si>
    <t>Delimitato da recinzioni</t>
  </si>
  <si>
    <t>Presenza si scale in entrata e/o uscita</t>
  </si>
  <si>
    <t>Recinzioni temporanee</t>
  </si>
  <si>
    <t>Servizi igienici disponibili</t>
  </si>
  <si>
    <t>Punto di ristoro</t>
  </si>
  <si>
    <t>Difficoltosa accessibilità mezzi di soccorso VVF</t>
  </si>
  <si>
    <t>Buona accessibilità mezzi di soccorso VVF</t>
  </si>
  <si>
    <t>SUBTOTALE A</t>
  </si>
  <si>
    <t xml:space="preserve">Stima dei partecipanti </t>
  </si>
  <si>
    <t>Età media di partecipanti</t>
  </si>
  <si>
    <t>Condizione dei partecipanti</t>
  </si>
  <si>
    <t>Rilassato</t>
  </si>
  <si>
    <t>Eccitato</t>
  </si>
  <si>
    <t>Posizione dei partecipanti</t>
  </si>
  <si>
    <t>Seduti</t>
  </si>
  <si>
    <t>In parte seduti</t>
  </si>
  <si>
    <t xml:space="preserve">In piedi </t>
  </si>
  <si>
    <t>SUBTOTALE B</t>
  </si>
  <si>
    <t xml:space="preserve">TOTALE </t>
  </si>
  <si>
    <t>Altre variabili (più scelte)</t>
  </si>
  <si>
    <t>Politico, sociale</t>
  </si>
  <si>
    <t>Presenza di categorie deboli (bambini, anziani, disabili)</t>
  </si>
  <si>
    <t>Evento ampiamente pubblicizzato dai media</t>
  </si>
  <si>
    <t>In ambiente acquatico (lago, fiume, mare, piscina)</t>
  </si>
  <si>
    <t>Altro (montano, impervio, ambiente rurale)</t>
  </si>
  <si>
    <t>Esteso &gt;1 campo di calcio</t>
  </si>
  <si>
    <t>Ponteggio temporaneo, palco, coperture</t>
  </si>
  <si>
    <t>Disponibilità d'acqua</t>
  </si>
  <si>
    <t>0 - 200</t>
  </si>
  <si>
    <t>201 - 1000</t>
  </si>
  <si>
    <t>1001 - 5000</t>
  </si>
  <si>
    <t>5001 - 10.000</t>
  </si>
  <si>
    <t>&gt;10.000</t>
  </si>
  <si>
    <t>25 - 65</t>
  </si>
  <si>
    <t>&lt;25 - &gt;65</t>
  </si>
  <si>
    <t>Bassa &lt;0,7 persone/mq</t>
  </si>
  <si>
    <t>Aggressivo</t>
  </si>
  <si>
    <t>Densità partecipanti/mq</t>
  </si>
  <si>
    <t xml:space="preserve">Periodicità dell'evento </t>
  </si>
  <si>
    <t>TABELLA PER LA CLASSIFICAZIONE DELRISCHIO ("SAFETY") - NOTA MIN.INT 11001/110(0) DEL 28.07.2017</t>
  </si>
  <si>
    <t xml:space="preserve">Luogo (più scelte) </t>
  </si>
  <si>
    <t xml:space="preserve">Logistica dell'area (più scelte) </t>
  </si>
  <si>
    <t>Durata (da considerare i tempi di ingresso/uscita)</t>
  </si>
  <si>
    <t>Medio bassa (da 0,7 a 1,2 persone/mq)</t>
  </si>
  <si>
    <t xml:space="preserve"> </t>
  </si>
  <si>
    <t>MANIFESTAZIONE:</t>
  </si>
  <si>
    <t>DATA:</t>
  </si>
  <si>
    <t>FIRMA</t>
  </si>
  <si>
    <t>DURATA:</t>
  </si>
  <si>
    <r>
      <t xml:space="preserve">Medio alta 1,2 </t>
    </r>
    <r>
      <rPr>
        <sz val="12"/>
        <rFont val="Symbol"/>
        <family val="1"/>
        <charset val="2"/>
      </rPr>
      <t>¸</t>
    </r>
    <r>
      <rPr>
        <sz val="12"/>
        <rFont val="Arial"/>
      </rPr>
      <t xml:space="preserve"> 2 persone/mq</t>
    </r>
  </si>
  <si>
    <t xml:space="preserve">VARIABILI
LEGATE AL PUBBLICO </t>
  </si>
  <si>
    <t xml:space="preserve">VARIABILI
LEGATE ALL'EVENTO </t>
  </si>
  <si>
    <t xml:space="preserve">le manifestazioni
con oltre 10,000 persone
sono da considerarsi sempre
a rischio elevato </t>
  </si>
  <si>
    <t xml:space="preserve">    </t>
  </si>
  <si>
    <t>LIVELLO DI RISCHIO</t>
  </si>
  <si>
    <t>PUNTEGGIO</t>
  </si>
  <si>
    <t>BASSO</t>
  </si>
  <si>
    <t>MEDIO</t>
  </si>
  <si>
    <t>ALTO</t>
  </si>
  <si>
    <t>&lt; 15</t>
  </si>
  <si>
    <t>DA 15 A 25</t>
  </si>
  <si>
    <t>&gt;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</si>
</sst>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color indexed="10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Arial"/>
    </font>
    <font>
      <b/>
      <sz val="12"/>
      <color indexed="48"/>
      <name val="Arial"/>
    </font>
    <font>
      <sz val="12"/>
      <color indexed="48"/>
      <name val="Arial"/>
    </font>
    <font>
      <b/>
      <sz val="12"/>
      <name val="Symbol"/>
      <family val="1"/>
      <charset val="2"/>
    </font>
    <font>
      <sz val="12"/>
      <name val="Symbol"/>
      <family val="1"/>
      <charset val="2"/>
    </font>
    <font>
      <b/>
      <sz val="12"/>
      <color indexed="4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/>
    <xf numFmtId="0" fontId="2" fillId="0" borderId="3" xfId="0" applyFont="1" applyBorder="1" applyAlignment="1" applyProtection="1">
      <protection locked="0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/>
    <xf numFmtId="0" fontId="2" fillId="0" borderId="1" xfId="0" applyFont="1" applyFill="1" applyBorder="1" applyProtection="1"/>
    <xf numFmtId="0" fontId="5" fillId="0" borderId="7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4" fillId="0" borderId="7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wrapText="1"/>
    </xf>
    <xf numFmtId="0" fontId="10" fillId="0" borderId="7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49" zoomScale="115" zoomScaleNormal="115" zoomScaleSheetLayoutView="100" workbookViewId="0">
      <selection activeCell="D72" sqref="D72"/>
    </sheetView>
  </sheetViews>
  <sheetFormatPr defaultColWidth="8.85546875" defaultRowHeight="15" x14ac:dyDescent="0.2"/>
  <cols>
    <col min="1" max="1" width="2.7109375" style="2" customWidth="1"/>
    <col min="2" max="2" width="31" style="2" customWidth="1"/>
    <col min="3" max="3" width="55.28515625" style="2" bestFit="1" customWidth="1"/>
    <col min="4" max="4" width="18.28515625" style="3" customWidth="1"/>
    <col min="5" max="5" width="6.7109375" style="3" customWidth="1"/>
    <col min="6" max="6" width="8.7109375" style="2" customWidth="1"/>
    <col min="7" max="7" width="2.7109375" style="2" customWidth="1"/>
    <col min="8" max="16384" width="8.85546875" style="2"/>
  </cols>
  <sheetData>
    <row r="1" spans="1:8" ht="9" customHeight="1" x14ac:dyDescent="0.2">
      <c r="A1" s="2" t="s">
        <v>75</v>
      </c>
    </row>
    <row r="2" spans="1:8" ht="15.75" x14ac:dyDescent="0.25">
      <c r="B2" s="38" t="s">
        <v>67</v>
      </c>
    </row>
    <row r="3" spans="1:8" ht="15.75" x14ac:dyDescent="0.25">
      <c r="B3" s="38" t="s">
        <v>70</v>
      </c>
    </row>
    <row r="4" spans="1:8" x14ac:dyDescent="0.2">
      <c r="B4" s="4" t="s">
        <v>61</v>
      </c>
      <c r="C4" s="4"/>
      <c r="D4" s="5"/>
      <c r="F4" s="4"/>
    </row>
    <row r="5" spans="1:8" ht="8.4499999999999993" customHeight="1" x14ac:dyDescent="0.2">
      <c r="B5" s="4"/>
      <c r="C5" s="4"/>
      <c r="D5" s="5"/>
      <c r="F5" s="4"/>
    </row>
    <row r="6" spans="1:8" ht="31.5" x14ac:dyDescent="0.25">
      <c r="B6" s="36" t="s">
        <v>73</v>
      </c>
      <c r="C6" s="6"/>
      <c r="D6" s="6"/>
      <c r="E6" s="7"/>
      <c r="F6" s="4"/>
      <c r="H6" s="2" t="s">
        <v>66</v>
      </c>
    </row>
    <row r="7" spans="1:8" ht="19.5" customHeight="1" x14ac:dyDescent="0.2">
      <c r="B7" s="43" t="s">
        <v>60</v>
      </c>
      <c r="C7" s="8" t="s">
        <v>1</v>
      </c>
      <c r="D7" s="9">
        <v>1</v>
      </c>
      <c r="E7" s="10"/>
      <c r="F7" s="9" t="str">
        <f>IF(E7="X",D7," ")</f>
        <v xml:space="preserve"> </v>
      </c>
    </row>
    <row r="8" spans="1:8" ht="13.5" customHeight="1" x14ac:dyDescent="0.2">
      <c r="B8" s="44"/>
      <c r="C8" s="8" t="s">
        <v>0</v>
      </c>
      <c r="D8" s="9">
        <v>2</v>
      </c>
      <c r="E8" s="10"/>
      <c r="F8" s="9" t="str">
        <f>IF(E8="X",D8," ")</f>
        <v xml:space="preserve"> </v>
      </c>
    </row>
    <row r="9" spans="1:8" ht="14.25" customHeight="1" x14ac:dyDescent="0.2">
      <c r="B9" s="44"/>
      <c r="C9" s="8" t="s">
        <v>2</v>
      </c>
      <c r="D9" s="9">
        <v>3</v>
      </c>
      <c r="E9" s="10"/>
      <c r="F9" s="9" t="str">
        <f t="shared" ref="F9:F42" si="0">IF(E9="X",D9," ")</f>
        <v xml:space="preserve"> </v>
      </c>
    </row>
    <row r="10" spans="1:8" x14ac:dyDescent="0.2">
      <c r="B10" s="45"/>
      <c r="C10" s="8" t="s">
        <v>3</v>
      </c>
      <c r="D10" s="9">
        <v>4</v>
      </c>
      <c r="E10" s="10"/>
      <c r="F10" s="9" t="str">
        <f t="shared" si="0"/>
        <v xml:space="preserve"> </v>
      </c>
    </row>
    <row r="11" spans="1:8" x14ac:dyDescent="0.2">
      <c r="B11" s="43" t="s">
        <v>4</v>
      </c>
      <c r="C11" s="11" t="s">
        <v>5</v>
      </c>
      <c r="D11" s="9">
        <v>1</v>
      </c>
      <c r="E11" s="10"/>
      <c r="F11" s="9" t="str">
        <f t="shared" si="0"/>
        <v xml:space="preserve"> </v>
      </c>
    </row>
    <row r="12" spans="1:8" x14ac:dyDescent="0.2">
      <c r="B12" s="44"/>
      <c r="C12" s="11" t="s">
        <v>6</v>
      </c>
      <c r="D12" s="9">
        <v>1</v>
      </c>
      <c r="E12" s="10"/>
      <c r="F12" s="9" t="str">
        <f t="shared" si="0"/>
        <v xml:space="preserve"> </v>
      </c>
    </row>
    <row r="13" spans="1:8" x14ac:dyDescent="0.2">
      <c r="B13" s="44"/>
      <c r="C13" s="11" t="s">
        <v>7</v>
      </c>
      <c r="D13" s="9">
        <v>2</v>
      </c>
      <c r="E13" s="10"/>
      <c r="F13" s="9" t="str">
        <f t="shared" si="0"/>
        <v xml:space="preserve"> </v>
      </c>
    </row>
    <row r="14" spans="1:8" x14ac:dyDescent="0.2">
      <c r="B14" s="44"/>
      <c r="C14" s="11" t="s">
        <v>42</v>
      </c>
      <c r="D14" s="9">
        <v>4</v>
      </c>
      <c r="E14" s="10"/>
      <c r="F14" s="9" t="str">
        <f t="shared" si="0"/>
        <v xml:space="preserve"> </v>
      </c>
    </row>
    <row r="15" spans="1:8" x14ac:dyDescent="0.2">
      <c r="B15" s="45"/>
      <c r="C15" s="11" t="s">
        <v>8</v>
      </c>
      <c r="D15" s="9">
        <v>4</v>
      </c>
      <c r="E15" s="10"/>
      <c r="F15" s="9" t="str">
        <f t="shared" si="0"/>
        <v xml:space="preserve"> </v>
      </c>
    </row>
    <row r="16" spans="1:8" x14ac:dyDescent="0.2">
      <c r="B16" s="43" t="s">
        <v>41</v>
      </c>
      <c r="C16" s="11" t="s">
        <v>9</v>
      </c>
      <c r="D16" s="9">
        <v>1</v>
      </c>
      <c r="E16" s="10"/>
      <c r="F16" s="9" t="str">
        <f t="shared" si="0"/>
        <v xml:space="preserve"> </v>
      </c>
    </row>
    <row r="17" spans="2:6" x14ac:dyDescent="0.2">
      <c r="B17" s="44"/>
      <c r="C17" s="11" t="s">
        <v>10</v>
      </c>
      <c r="D17" s="9">
        <v>1</v>
      </c>
      <c r="E17" s="10"/>
      <c r="F17" s="9" t="str">
        <f t="shared" si="0"/>
        <v xml:space="preserve"> </v>
      </c>
    </row>
    <row r="18" spans="2:6" ht="12.75" customHeight="1" x14ac:dyDescent="0.2">
      <c r="B18" s="44"/>
      <c r="C18" s="11" t="s">
        <v>43</v>
      </c>
      <c r="D18" s="9">
        <v>1</v>
      </c>
      <c r="E18" s="10"/>
      <c r="F18" s="9" t="str">
        <f t="shared" si="0"/>
        <v xml:space="preserve"> </v>
      </c>
    </row>
    <row r="19" spans="2:6" x14ac:dyDescent="0.2">
      <c r="B19" s="44"/>
      <c r="C19" s="11" t="s">
        <v>44</v>
      </c>
      <c r="D19" s="9">
        <v>1</v>
      </c>
      <c r="E19" s="10"/>
      <c r="F19" s="9" t="str">
        <f t="shared" si="0"/>
        <v xml:space="preserve"> </v>
      </c>
    </row>
    <row r="20" spans="2:6" x14ac:dyDescent="0.2">
      <c r="B20" s="44"/>
      <c r="C20" s="11" t="s">
        <v>11</v>
      </c>
      <c r="D20" s="9">
        <v>1</v>
      </c>
      <c r="E20" s="10"/>
      <c r="F20" s="9" t="str">
        <f t="shared" si="0"/>
        <v xml:space="preserve"> </v>
      </c>
    </row>
    <row r="21" spans="2:6" x14ac:dyDescent="0.2">
      <c r="B21" s="44"/>
      <c r="C21" s="11" t="s">
        <v>12</v>
      </c>
      <c r="D21" s="9">
        <v>1</v>
      </c>
      <c r="E21" s="10"/>
      <c r="F21" s="9" t="str">
        <f t="shared" si="0"/>
        <v xml:space="preserve"> </v>
      </c>
    </row>
    <row r="22" spans="2:6" x14ac:dyDescent="0.2">
      <c r="B22" s="45"/>
      <c r="C22" s="11" t="s">
        <v>13</v>
      </c>
      <c r="D22" s="9">
        <v>1</v>
      </c>
      <c r="E22" s="10"/>
      <c r="F22" s="9" t="str">
        <f t="shared" si="0"/>
        <v xml:space="preserve"> </v>
      </c>
    </row>
    <row r="23" spans="2:6" x14ac:dyDescent="0.2">
      <c r="B23" s="40" t="s">
        <v>64</v>
      </c>
      <c r="C23" s="11" t="s">
        <v>14</v>
      </c>
      <c r="D23" s="9">
        <v>1</v>
      </c>
      <c r="E23" s="10"/>
      <c r="F23" s="9" t="str">
        <f t="shared" si="0"/>
        <v xml:space="preserve"> </v>
      </c>
    </row>
    <row r="24" spans="2:6" x14ac:dyDescent="0.2">
      <c r="B24" s="41"/>
      <c r="C24" s="11" t="s">
        <v>15</v>
      </c>
      <c r="D24" s="9">
        <v>2</v>
      </c>
      <c r="E24" s="10"/>
      <c r="F24" s="9" t="str">
        <f t="shared" si="0"/>
        <v xml:space="preserve"> </v>
      </c>
    </row>
    <row r="25" spans="2:6" ht="13.5" customHeight="1" x14ac:dyDescent="0.2">
      <c r="B25" s="42"/>
      <c r="C25" s="11" t="s">
        <v>16</v>
      </c>
      <c r="D25" s="9">
        <v>3</v>
      </c>
      <c r="E25" s="10"/>
      <c r="F25" s="9" t="str">
        <f t="shared" si="0"/>
        <v xml:space="preserve"> </v>
      </c>
    </row>
    <row r="26" spans="2:6" x14ac:dyDescent="0.2">
      <c r="B26" s="43" t="s">
        <v>62</v>
      </c>
      <c r="C26" s="11" t="s">
        <v>17</v>
      </c>
      <c r="D26" s="9">
        <v>1</v>
      </c>
      <c r="E26" s="10"/>
      <c r="F26" s="9" t="str">
        <f t="shared" si="0"/>
        <v xml:space="preserve"> </v>
      </c>
    </row>
    <row r="27" spans="2:6" x14ac:dyDescent="0.2">
      <c r="B27" s="44"/>
      <c r="C27" s="11" t="s">
        <v>18</v>
      </c>
      <c r="D27" s="9">
        <v>2</v>
      </c>
      <c r="E27" s="10"/>
      <c r="F27" s="9" t="str">
        <f t="shared" si="0"/>
        <v xml:space="preserve"> </v>
      </c>
    </row>
    <row r="28" spans="2:6" x14ac:dyDescent="0.2">
      <c r="B28" s="44"/>
      <c r="C28" s="11" t="s">
        <v>45</v>
      </c>
      <c r="D28" s="9">
        <v>2</v>
      </c>
      <c r="E28" s="10"/>
      <c r="F28" s="9" t="str">
        <f t="shared" si="0"/>
        <v xml:space="preserve"> </v>
      </c>
    </row>
    <row r="29" spans="2:6" x14ac:dyDescent="0.2">
      <c r="B29" s="44"/>
      <c r="C29" s="11" t="s">
        <v>46</v>
      </c>
      <c r="D29" s="9">
        <v>2</v>
      </c>
      <c r="E29" s="10"/>
      <c r="F29" s="9" t="str">
        <f t="shared" si="0"/>
        <v xml:space="preserve"> </v>
      </c>
    </row>
    <row r="30" spans="2:6" x14ac:dyDescent="0.2">
      <c r="B30" s="44"/>
      <c r="C30" s="11" t="s">
        <v>19</v>
      </c>
      <c r="D30" s="9">
        <v>2</v>
      </c>
      <c r="E30" s="10"/>
      <c r="F30" s="9" t="str">
        <f t="shared" si="0"/>
        <v xml:space="preserve"> </v>
      </c>
    </row>
    <row r="31" spans="2:6" x14ac:dyDescent="0.2">
      <c r="B31" s="44"/>
      <c r="C31" s="11" t="s">
        <v>20</v>
      </c>
      <c r="D31" s="9">
        <v>1</v>
      </c>
      <c r="E31" s="10"/>
      <c r="F31" s="9" t="str">
        <f t="shared" si="0"/>
        <v xml:space="preserve"> </v>
      </c>
    </row>
    <row r="32" spans="2:6" x14ac:dyDescent="0.2">
      <c r="B32" s="44"/>
      <c r="C32" s="11" t="s">
        <v>47</v>
      </c>
      <c r="D32" s="9">
        <v>2</v>
      </c>
      <c r="E32" s="10"/>
      <c r="F32" s="9" t="str">
        <f t="shared" si="0"/>
        <v xml:space="preserve"> </v>
      </c>
    </row>
    <row r="33" spans="2:6" x14ac:dyDescent="0.2">
      <c r="B33" s="44"/>
      <c r="C33" s="11" t="s">
        <v>21</v>
      </c>
      <c r="D33" s="9">
        <v>1</v>
      </c>
      <c r="E33" s="10"/>
      <c r="F33" s="9" t="str">
        <f t="shared" si="0"/>
        <v xml:space="preserve"> </v>
      </c>
    </row>
    <row r="34" spans="2:6" x14ac:dyDescent="0.2">
      <c r="B34" s="44"/>
      <c r="C34" s="11" t="s">
        <v>22</v>
      </c>
      <c r="D34" s="9">
        <v>2</v>
      </c>
      <c r="E34" s="10"/>
      <c r="F34" s="9" t="str">
        <f t="shared" si="0"/>
        <v xml:space="preserve"> </v>
      </c>
    </row>
    <row r="35" spans="2:6" x14ac:dyDescent="0.2">
      <c r="B35" s="44"/>
      <c r="C35" s="12" t="s">
        <v>23</v>
      </c>
      <c r="D35" s="9">
        <v>2</v>
      </c>
      <c r="E35" s="10"/>
      <c r="F35" s="9" t="str">
        <f t="shared" si="0"/>
        <v xml:space="preserve"> </v>
      </c>
    </row>
    <row r="36" spans="2:6" x14ac:dyDescent="0.2">
      <c r="B36" s="44"/>
      <c r="C36" s="12" t="s">
        <v>24</v>
      </c>
      <c r="D36" s="9">
        <v>3</v>
      </c>
      <c r="E36" s="10"/>
      <c r="F36" s="9" t="str">
        <f t="shared" si="0"/>
        <v xml:space="preserve"> </v>
      </c>
    </row>
    <row r="37" spans="2:6" x14ac:dyDescent="0.2">
      <c r="B37" s="45"/>
      <c r="C37" s="12" t="s">
        <v>48</v>
      </c>
      <c r="D37" s="9">
        <v>3</v>
      </c>
      <c r="E37" s="10"/>
      <c r="F37" s="9" t="str">
        <f t="shared" si="0"/>
        <v xml:space="preserve"> </v>
      </c>
    </row>
    <row r="38" spans="2:6" x14ac:dyDescent="0.2">
      <c r="B38" s="39" t="s">
        <v>63</v>
      </c>
      <c r="C38" s="11" t="s">
        <v>25</v>
      </c>
      <c r="D38" s="9">
        <v>-1</v>
      </c>
      <c r="E38" s="10"/>
      <c r="F38" s="9" t="str">
        <f t="shared" si="0"/>
        <v xml:space="preserve"> </v>
      </c>
    </row>
    <row r="39" spans="2:6" x14ac:dyDescent="0.2">
      <c r="B39" s="39"/>
      <c r="C39" s="11" t="s">
        <v>49</v>
      </c>
      <c r="D39" s="9">
        <v>-1</v>
      </c>
      <c r="E39" s="10"/>
      <c r="F39" s="9" t="str">
        <f t="shared" si="0"/>
        <v xml:space="preserve"> </v>
      </c>
    </row>
    <row r="40" spans="2:6" x14ac:dyDescent="0.2">
      <c r="B40" s="39"/>
      <c r="C40" s="11" t="s">
        <v>26</v>
      </c>
      <c r="D40" s="9">
        <v>-1</v>
      </c>
      <c r="E40" s="10"/>
      <c r="F40" s="9" t="str">
        <f t="shared" si="0"/>
        <v xml:space="preserve"> </v>
      </c>
    </row>
    <row r="41" spans="2:6" x14ac:dyDescent="0.2">
      <c r="B41" s="39"/>
      <c r="C41" s="11" t="s">
        <v>27</v>
      </c>
      <c r="D41" s="9">
        <v>1</v>
      </c>
      <c r="E41" s="10"/>
      <c r="F41" s="9" t="str">
        <f t="shared" si="0"/>
        <v xml:space="preserve"> </v>
      </c>
    </row>
    <row r="42" spans="2:6" x14ac:dyDescent="0.2">
      <c r="B42" s="39"/>
      <c r="C42" s="11" t="s">
        <v>28</v>
      </c>
      <c r="D42" s="9">
        <v>-1</v>
      </c>
      <c r="E42" s="10"/>
      <c r="F42" s="9" t="str">
        <f t="shared" si="0"/>
        <v xml:space="preserve"> </v>
      </c>
    </row>
    <row r="43" spans="2:6" ht="15.75" x14ac:dyDescent="0.2">
      <c r="B43" s="13" t="s">
        <v>29</v>
      </c>
      <c r="C43" s="14"/>
      <c r="D43" s="15"/>
      <c r="E43" s="16"/>
      <c r="F43" s="17">
        <f>SUM(F7:F42)</f>
        <v>0</v>
      </c>
    </row>
    <row r="44" spans="2:6" ht="7.15" customHeight="1" x14ac:dyDescent="0.2">
      <c r="B44" s="18"/>
      <c r="C44" s="4"/>
      <c r="D44" s="5"/>
      <c r="F44" s="4"/>
    </row>
    <row r="45" spans="2:6" ht="8.4499999999999993" customHeight="1" x14ac:dyDescent="0.2">
      <c r="B45" s="18"/>
      <c r="C45" s="4"/>
      <c r="D45" s="5"/>
      <c r="F45" s="4"/>
    </row>
    <row r="46" spans="2:6" ht="31.5" x14ac:dyDescent="0.2">
      <c r="B46" s="19" t="s">
        <v>72</v>
      </c>
      <c r="C46" s="20"/>
      <c r="D46" s="21"/>
      <c r="E46" s="22"/>
      <c r="F46" s="4"/>
    </row>
    <row r="47" spans="2:6" x14ac:dyDescent="0.2">
      <c r="B47" s="40" t="s">
        <v>30</v>
      </c>
      <c r="C47" s="11" t="s">
        <v>50</v>
      </c>
      <c r="D47" s="9">
        <v>1</v>
      </c>
      <c r="E47" s="10"/>
      <c r="F47" s="9" t="str">
        <f>IF(E47="X",D47," ")</f>
        <v xml:space="preserve"> </v>
      </c>
    </row>
    <row r="48" spans="2:6" x14ac:dyDescent="0.2">
      <c r="B48" s="41"/>
      <c r="C48" s="11" t="s">
        <v>51</v>
      </c>
      <c r="D48" s="9">
        <v>3</v>
      </c>
      <c r="E48" s="10"/>
      <c r="F48" s="9" t="str">
        <f t="shared" ref="F48:F62" si="1">IF(E48="X",D48," ")</f>
        <v xml:space="preserve"> </v>
      </c>
    </row>
    <row r="49" spans="2:6" x14ac:dyDescent="0.2">
      <c r="B49" s="41"/>
      <c r="C49" s="11" t="s">
        <v>52</v>
      </c>
      <c r="D49" s="9">
        <v>7</v>
      </c>
      <c r="E49" s="10"/>
      <c r="F49" s="9" t="str">
        <f t="shared" si="1"/>
        <v xml:space="preserve"> </v>
      </c>
    </row>
    <row r="50" spans="2:6" x14ac:dyDescent="0.2">
      <c r="B50" s="41"/>
      <c r="C50" s="11" t="s">
        <v>53</v>
      </c>
      <c r="D50" s="23">
        <v>10</v>
      </c>
      <c r="E50" s="24"/>
      <c r="F50" s="9" t="str">
        <f t="shared" si="1"/>
        <v xml:space="preserve"> </v>
      </c>
    </row>
    <row r="51" spans="2:6" ht="40.9" customHeight="1" x14ac:dyDescent="0.2">
      <c r="B51" s="41"/>
      <c r="C51" s="25" t="s">
        <v>54</v>
      </c>
      <c r="D51" s="37" t="s">
        <v>74</v>
      </c>
      <c r="E51" s="26"/>
      <c r="F51" s="9"/>
    </row>
    <row r="52" spans="2:6" x14ac:dyDescent="0.2">
      <c r="B52" s="40" t="s">
        <v>31</v>
      </c>
      <c r="C52" s="11" t="s">
        <v>55</v>
      </c>
      <c r="D52" s="27">
        <v>1</v>
      </c>
      <c r="E52" s="10"/>
      <c r="F52" s="9" t="str">
        <f t="shared" si="1"/>
        <v xml:space="preserve"> </v>
      </c>
    </row>
    <row r="53" spans="2:6" x14ac:dyDescent="0.2">
      <c r="B53" s="42"/>
      <c r="C53" s="11" t="s">
        <v>56</v>
      </c>
      <c r="D53" s="9">
        <v>2</v>
      </c>
      <c r="E53" s="10"/>
      <c r="F53" s="9" t="str">
        <f t="shared" si="1"/>
        <v xml:space="preserve"> </v>
      </c>
    </row>
    <row r="54" spans="2:6" x14ac:dyDescent="0.2">
      <c r="B54" s="40" t="s">
        <v>59</v>
      </c>
      <c r="C54" s="11" t="s">
        <v>57</v>
      </c>
      <c r="D54" s="9">
        <v>-1</v>
      </c>
      <c r="E54" s="10"/>
      <c r="F54" s="9" t="str">
        <f t="shared" si="1"/>
        <v xml:space="preserve"> </v>
      </c>
    </row>
    <row r="55" spans="2:6" x14ac:dyDescent="0.2">
      <c r="B55" s="41"/>
      <c r="C55" s="11" t="s">
        <v>65</v>
      </c>
      <c r="D55" s="9">
        <v>2</v>
      </c>
      <c r="E55" s="10"/>
      <c r="F55" s="9" t="str">
        <f t="shared" si="1"/>
        <v xml:space="preserve"> </v>
      </c>
    </row>
    <row r="56" spans="2:6" ht="15.75" x14ac:dyDescent="0.25">
      <c r="B56" s="42"/>
      <c r="C56" s="11" t="s">
        <v>71</v>
      </c>
      <c r="D56" s="9">
        <v>2</v>
      </c>
      <c r="E56" s="10"/>
      <c r="F56" s="9" t="str">
        <f t="shared" si="1"/>
        <v xml:space="preserve"> </v>
      </c>
    </row>
    <row r="57" spans="2:6" x14ac:dyDescent="0.2">
      <c r="B57" s="40" t="s">
        <v>32</v>
      </c>
      <c r="C57" s="11" t="s">
        <v>33</v>
      </c>
      <c r="D57" s="9">
        <v>1</v>
      </c>
      <c r="E57" s="10"/>
      <c r="F57" s="9" t="str">
        <f t="shared" si="1"/>
        <v xml:space="preserve"> </v>
      </c>
    </row>
    <row r="58" spans="2:6" x14ac:dyDescent="0.2">
      <c r="B58" s="41"/>
      <c r="C58" s="11" t="s">
        <v>34</v>
      </c>
      <c r="D58" s="9">
        <v>2</v>
      </c>
      <c r="E58" s="10"/>
      <c r="F58" s="9" t="str">
        <f t="shared" si="1"/>
        <v xml:space="preserve"> </v>
      </c>
    </row>
    <row r="59" spans="2:6" x14ac:dyDescent="0.2">
      <c r="B59" s="42"/>
      <c r="C59" s="11" t="s">
        <v>58</v>
      </c>
      <c r="D59" s="9">
        <v>3</v>
      </c>
      <c r="E59" s="10"/>
      <c r="F59" s="9" t="str">
        <f t="shared" si="1"/>
        <v xml:space="preserve"> </v>
      </c>
    </row>
    <row r="60" spans="2:6" x14ac:dyDescent="0.2">
      <c r="B60" s="39" t="s">
        <v>35</v>
      </c>
      <c r="C60" s="11" t="s">
        <v>36</v>
      </c>
      <c r="D60" s="9">
        <v>1</v>
      </c>
      <c r="E60" s="10"/>
      <c r="F60" s="9" t="str">
        <f t="shared" si="1"/>
        <v xml:space="preserve"> </v>
      </c>
    </row>
    <row r="61" spans="2:6" x14ac:dyDescent="0.2">
      <c r="B61" s="39"/>
      <c r="C61" s="11" t="s">
        <v>37</v>
      </c>
      <c r="D61" s="9">
        <v>2</v>
      </c>
      <c r="E61" s="10"/>
      <c r="F61" s="9" t="str">
        <f t="shared" si="1"/>
        <v xml:space="preserve"> </v>
      </c>
    </row>
    <row r="62" spans="2:6" x14ac:dyDescent="0.2">
      <c r="B62" s="39"/>
      <c r="C62" s="12" t="s">
        <v>38</v>
      </c>
      <c r="D62" s="9">
        <v>3</v>
      </c>
      <c r="E62" s="10"/>
      <c r="F62" s="9" t="str">
        <f t="shared" si="1"/>
        <v xml:space="preserve"> </v>
      </c>
    </row>
    <row r="63" spans="2:6" ht="15.75" x14ac:dyDescent="0.25">
      <c r="B63" s="28" t="s">
        <v>39</v>
      </c>
      <c r="C63" s="14"/>
      <c r="D63" s="29"/>
      <c r="E63" s="16"/>
      <c r="F63" s="30">
        <f>SUM(F47:F62)</f>
        <v>0</v>
      </c>
    </row>
    <row r="64" spans="2:6" ht="15.75" x14ac:dyDescent="0.25">
      <c r="B64" s="31" t="s">
        <v>40</v>
      </c>
      <c r="C64" s="32"/>
      <c r="D64" s="33"/>
      <c r="E64" s="34"/>
      <c r="F64" s="1">
        <f>F43+F63</f>
        <v>0</v>
      </c>
    </row>
    <row r="65" spans="2:3" ht="6.6" customHeight="1" x14ac:dyDescent="0.2">
      <c r="B65" s="4"/>
    </row>
    <row r="66" spans="2:3" ht="15.75" x14ac:dyDescent="0.2">
      <c r="B66" s="35" t="s">
        <v>68</v>
      </c>
    </row>
    <row r="67" spans="2:3" ht="15.75" x14ac:dyDescent="0.2">
      <c r="B67" s="35" t="s">
        <v>69</v>
      </c>
    </row>
    <row r="68" spans="2:3" ht="6.6" customHeight="1" x14ac:dyDescent="0.2"/>
    <row r="69" spans="2:3" ht="15.75" x14ac:dyDescent="0.2">
      <c r="B69" s="46" t="s">
        <v>76</v>
      </c>
      <c r="C69" s="46" t="s">
        <v>77</v>
      </c>
    </row>
    <row r="70" spans="2:3" x14ac:dyDescent="0.2">
      <c r="B70" s="47" t="s">
        <v>78</v>
      </c>
      <c r="C70" s="47" t="s">
        <v>81</v>
      </c>
    </row>
    <row r="71" spans="2:3" x14ac:dyDescent="0.2">
      <c r="B71" s="47" t="s">
        <v>79</v>
      </c>
      <c r="C71" s="47" t="s">
        <v>82</v>
      </c>
    </row>
    <row r="72" spans="2:3" x14ac:dyDescent="0.2">
      <c r="B72" s="47" t="s">
        <v>80</v>
      </c>
      <c r="C72" s="47" t="s">
        <v>83</v>
      </c>
    </row>
  </sheetData>
  <sheetProtection password="C768" sheet="1" objects="1" scenarios="1"/>
  <mergeCells count="11">
    <mergeCell ref="B38:B42"/>
    <mergeCell ref="B26:B37"/>
    <mergeCell ref="B7:B10"/>
    <mergeCell ref="B11:B15"/>
    <mergeCell ref="B16:B22"/>
    <mergeCell ref="B23:B25"/>
    <mergeCell ref="B60:B62"/>
    <mergeCell ref="B47:B51"/>
    <mergeCell ref="B52:B53"/>
    <mergeCell ref="B54:B56"/>
    <mergeCell ref="B57:B59"/>
  </mergeCells>
  <phoneticPr fontId="0" type="noConversion"/>
  <pageMargins left="0.27559055118110237" right="0.23622047244094491" top="0.28000000000000003" bottom="0.31" header="0.17" footer="0.17"/>
  <pageSetup paperSize="9" scale="80" orientation="portrait" horizontalDpi="4294967294" verticalDpi="4294967294" r:id="rId1"/>
  <headerFooter alignWithMargins="0"/>
  <cellWatches>
    <cellWatch r="D51"/>
  </cellWatches>
  <ignoredErrors>
    <ignoredError sqref="F18:F42 F7:F17 F47:F62 F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Paola Casanova</cp:lastModifiedBy>
  <cp:lastPrinted>2017-08-21T08:05:33Z</cp:lastPrinted>
  <dcterms:created xsi:type="dcterms:W3CDTF">1996-11-05T10:16:36Z</dcterms:created>
  <dcterms:modified xsi:type="dcterms:W3CDTF">2019-08-26T09:45:15Z</dcterms:modified>
</cp:coreProperties>
</file>